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50" windowWidth="19420" windowHeight="9350" firstSheet="1" activeTab="1"/>
  </bookViews>
  <sheets>
    <sheet name="2017" sheetId="1" r:id="rId1"/>
    <sheet name="2018" sheetId="2" r:id="rId2"/>
    <sheet name="Sheet1" sheetId="3" r:id="rId3"/>
  </sheets>
  <calcPr calcId="181029"/>
</workbook>
</file>

<file path=xl/calcChain.xml><?xml version="1.0" encoding="utf-8"?>
<calcChain xmlns="http://schemas.openxmlformats.org/spreadsheetml/2006/main">
  <c r="M12" i="2"/>
</calcChain>
</file>

<file path=xl/sharedStrings.xml><?xml version="1.0" encoding="utf-8"?>
<sst xmlns="http://schemas.openxmlformats.org/spreadsheetml/2006/main" count="69" uniqueCount="45">
  <si>
    <t>计算说明如下：</t>
    <phoneticPr fontId="1" type="noConversion"/>
  </si>
  <si>
    <t>2017级</t>
    <phoneticPr fontId="1" type="noConversion"/>
  </si>
  <si>
    <t>二级学院</t>
    <phoneticPr fontId="1" type="noConversion"/>
  </si>
  <si>
    <t>公共管理与服务学院</t>
  </si>
  <si>
    <t>健康与社会关怀学院</t>
  </si>
  <si>
    <t>经济贸易学院</t>
  </si>
  <si>
    <t>建筑与环境艺术学院</t>
  </si>
  <si>
    <t>机电工程与信息学院</t>
  </si>
  <si>
    <t>建筑经济与管理学院</t>
  </si>
  <si>
    <t>土木与交通工程学院</t>
  </si>
  <si>
    <t>国际交流学院</t>
  </si>
  <si>
    <t>献血校区</t>
    <phoneticPr fontId="1" type="noConversion"/>
  </si>
  <si>
    <t>奉贤</t>
    <phoneticPr fontId="1" type="noConversion"/>
  </si>
  <si>
    <t>杨浦</t>
    <phoneticPr fontId="1" type="noConversion"/>
  </si>
  <si>
    <t>备注</t>
    <phoneticPr fontId="1" type="noConversion"/>
  </si>
  <si>
    <t>序号</t>
    <phoneticPr fontId="1" type="noConversion"/>
  </si>
  <si>
    <t>年级人数</t>
    <phoneticPr fontId="1" type="noConversion"/>
  </si>
  <si>
    <t>总人数</t>
    <phoneticPr fontId="1" type="noConversion"/>
  </si>
  <si>
    <t>2015级</t>
    <phoneticPr fontId="1" type="noConversion"/>
  </si>
  <si>
    <t>2016级</t>
    <phoneticPr fontId="1" type="noConversion"/>
  </si>
  <si>
    <t>献血日期</t>
    <phoneticPr fontId="1" type="noConversion"/>
  </si>
  <si>
    <t>含闵行校区学生</t>
    <phoneticPr fontId="1" type="noConversion"/>
  </si>
  <si>
    <t>含闵行、长桥校区学生</t>
    <phoneticPr fontId="1" type="noConversion"/>
  </si>
  <si>
    <t>合计</t>
    <phoneticPr fontId="1" type="noConversion"/>
  </si>
  <si>
    <t>预分配名额</t>
    <phoneticPr fontId="1" type="noConversion"/>
  </si>
  <si>
    <t>上海城建职业学院2017年度献血名额预分配一览表</t>
    <phoneticPr fontId="1" type="noConversion"/>
  </si>
  <si>
    <t>1、总名额 866人</t>
    <phoneticPr fontId="1" type="noConversion"/>
  </si>
  <si>
    <t xml:space="preserve">2、基数=总人数/总名额＝9753/866=11.26 </t>
    <phoneticPr fontId="1" type="noConversion"/>
  </si>
  <si>
    <t>3、各学院预分配人数＝各学院人数/基数。</t>
    <phoneticPr fontId="1" type="noConversion"/>
  </si>
  <si>
    <t>6月7、8日</t>
    <phoneticPr fontId="1" type="noConversion"/>
  </si>
  <si>
    <t>含中高贯通</t>
    <phoneticPr fontId="1" type="noConversion"/>
  </si>
  <si>
    <t>含徐汇校区</t>
    <phoneticPr fontId="1" type="noConversion"/>
  </si>
  <si>
    <t>1、总名额 1116人</t>
    <phoneticPr fontId="1" type="noConversion"/>
  </si>
  <si>
    <t>上海城建（工会）职业学院2018年度献血名额预分配一览表</t>
    <phoneticPr fontId="1" type="noConversion"/>
  </si>
  <si>
    <t>3、各学院预分配人数＝各学院大一、二人数*比例。</t>
    <phoneticPr fontId="1" type="noConversion"/>
  </si>
  <si>
    <t>献血指标数</t>
    <phoneticPr fontId="1" type="noConversion"/>
  </si>
  <si>
    <t>2、比例=总名额/总人数＝750/3936=19.1%；366/2610=14%</t>
    <phoneticPr fontId="1" type="noConversion"/>
  </si>
  <si>
    <t>143+9</t>
    <phoneticPr fontId="1" type="noConversion"/>
  </si>
  <si>
    <t>161+9</t>
    <phoneticPr fontId="1" type="noConversion"/>
  </si>
  <si>
    <t>61+4</t>
    <phoneticPr fontId="1" type="noConversion"/>
  </si>
  <si>
    <t>实际完成人数</t>
    <phoneticPr fontId="1" type="noConversion"/>
  </si>
  <si>
    <r>
      <rPr>
        <sz val="11"/>
        <color theme="1"/>
        <rFont val="宋体"/>
        <family val="3"/>
        <charset val="134"/>
      </rPr>
      <t>含工会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</si>
  <si>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rPr>
        <sz val="11"/>
        <color theme="1"/>
        <rFont val="宋体"/>
        <family val="3"/>
        <charset val="134"/>
      </rPr>
      <t>含工会</t>
    </r>
    <r>
      <rPr>
        <sz val="11"/>
        <color theme="1"/>
        <rFont val="Tahoma"/>
        <family val="2"/>
        <charset val="134"/>
      </rPr>
      <t>15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</si>
  <si>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rPr>
        <sz val="11"/>
        <color theme="1"/>
        <rFont val="宋体"/>
        <family val="3"/>
        <charset val="134"/>
      </rPr>
      <t>含工会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</si>
  <si>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rPr>
        <sz val="11"/>
        <color theme="1"/>
        <rFont val="宋体"/>
        <family val="3"/>
        <charset val="134"/>
      </rPr>
      <t>含工会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人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</si>
</sst>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ahoma"/>
      <family val="3"/>
      <charset val="134"/>
    </font>
    <font>
      <sz val="11"/>
      <color rgb="FF00B050"/>
      <name val="宋体"/>
      <family val="3"/>
      <charset val="134"/>
    </font>
    <font>
      <sz val="11"/>
      <color rgb="FF00B050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/>
    </xf>
    <xf numFmtId="58" fontId="5" fillId="0" borderId="11" xfId="0" applyNumberFormat="1" applyFont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58" fontId="7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B16" sqref="B16:K16"/>
    </sheetView>
  </sheetViews>
  <sheetFormatPr defaultRowHeight="14"/>
  <cols>
    <col min="1" max="1" width="6.5" style="2" customWidth="1"/>
    <col min="2" max="2" width="19.33203125" customWidth="1"/>
    <col min="3" max="3" width="12.25" style="1" customWidth="1"/>
    <col min="4" max="4" width="12" style="2" customWidth="1"/>
    <col min="5" max="6" width="10.08203125" customWidth="1"/>
    <col min="7" max="7" width="10.08203125" style="1" customWidth="1"/>
    <col min="8" max="8" width="6" style="2" customWidth="1"/>
    <col min="9" max="9" width="6" style="1" customWidth="1"/>
    <col min="10" max="10" width="7.08203125" style="2" customWidth="1"/>
    <col min="11" max="11" width="7.75" customWidth="1"/>
    <col min="12" max="12" width="18.58203125" customWidth="1"/>
  </cols>
  <sheetData>
    <row r="1" spans="1:12" ht="46.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3.25" customHeight="1">
      <c r="A2" s="20" t="s">
        <v>15</v>
      </c>
      <c r="B2" s="20" t="s">
        <v>2</v>
      </c>
      <c r="C2" s="20" t="s">
        <v>11</v>
      </c>
      <c r="D2" s="30" t="s">
        <v>20</v>
      </c>
      <c r="E2" s="20" t="s">
        <v>16</v>
      </c>
      <c r="F2" s="20"/>
      <c r="G2" s="20"/>
      <c r="H2" s="20" t="s">
        <v>17</v>
      </c>
      <c r="I2" s="20"/>
      <c r="J2" s="38" t="s">
        <v>24</v>
      </c>
      <c r="K2" s="39"/>
      <c r="L2" s="20" t="s">
        <v>14</v>
      </c>
    </row>
    <row r="3" spans="1:12" ht="23.25" customHeight="1">
      <c r="A3" s="20"/>
      <c r="B3" s="20"/>
      <c r="C3" s="20"/>
      <c r="D3" s="31"/>
      <c r="E3" s="5" t="s">
        <v>18</v>
      </c>
      <c r="F3" s="5" t="s">
        <v>19</v>
      </c>
      <c r="G3" s="5" t="s">
        <v>1</v>
      </c>
      <c r="H3" s="20"/>
      <c r="I3" s="20"/>
      <c r="J3" s="40"/>
      <c r="K3" s="41"/>
      <c r="L3" s="20"/>
    </row>
    <row r="4" spans="1:12" ht="28.5" customHeight="1">
      <c r="A4" s="4">
        <v>1</v>
      </c>
      <c r="B4" s="6" t="s">
        <v>3</v>
      </c>
      <c r="C4" s="32" t="s">
        <v>12</v>
      </c>
      <c r="D4" s="35">
        <v>43062</v>
      </c>
      <c r="E4" s="4">
        <v>513</v>
      </c>
      <c r="F4" s="4">
        <v>282</v>
      </c>
      <c r="G4" s="4">
        <v>461</v>
      </c>
      <c r="H4" s="19">
        <v>1256</v>
      </c>
      <c r="I4" s="19"/>
      <c r="J4" s="22">
        <v>112</v>
      </c>
      <c r="K4" s="23"/>
      <c r="L4" s="4"/>
    </row>
    <row r="5" spans="1:12" ht="28.5" customHeight="1">
      <c r="A5" s="4">
        <v>2</v>
      </c>
      <c r="B5" s="6" t="s">
        <v>4</v>
      </c>
      <c r="C5" s="33"/>
      <c r="D5" s="36"/>
      <c r="E5" s="4">
        <v>579</v>
      </c>
      <c r="F5" s="4">
        <v>336</v>
      </c>
      <c r="G5" s="4">
        <v>478</v>
      </c>
      <c r="H5" s="19">
        <v>1393</v>
      </c>
      <c r="I5" s="19"/>
      <c r="J5" s="22">
        <v>124</v>
      </c>
      <c r="K5" s="23"/>
      <c r="L5" s="4"/>
    </row>
    <row r="6" spans="1:12" ht="28.5" customHeight="1">
      <c r="A6" s="4">
        <v>3</v>
      </c>
      <c r="B6" s="6" t="s">
        <v>5</v>
      </c>
      <c r="C6" s="33"/>
      <c r="D6" s="36"/>
      <c r="E6" s="4">
        <v>427</v>
      </c>
      <c r="F6" s="4">
        <v>380</v>
      </c>
      <c r="G6" s="4">
        <v>318</v>
      </c>
      <c r="H6" s="19">
        <v>1125</v>
      </c>
      <c r="I6" s="19"/>
      <c r="J6" s="22">
        <v>100</v>
      </c>
      <c r="K6" s="23"/>
      <c r="L6" s="4"/>
    </row>
    <row r="7" spans="1:12" ht="28.5" customHeight="1">
      <c r="A7" s="4">
        <v>4</v>
      </c>
      <c r="B7" s="6" t="s">
        <v>7</v>
      </c>
      <c r="C7" s="33"/>
      <c r="D7" s="36"/>
      <c r="E7" s="4">
        <v>261</v>
      </c>
      <c r="F7" s="4">
        <v>226</v>
      </c>
      <c r="G7" s="4">
        <v>348</v>
      </c>
      <c r="H7" s="19">
        <v>835</v>
      </c>
      <c r="I7" s="19"/>
      <c r="J7" s="22">
        <v>74</v>
      </c>
      <c r="K7" s="23"/>
      <c r="L7" s="4"/>
    </row>
    <row r="8" spans="1:12" s="2" customFormat="1" ht="28.5" customHeight="1">
      <c r="A8" s="32">
        <v>5</v>
      </c>
      <c r="B8" s="21" t="s">
        <v>6</v>
      </c>
      <c r="C8" s="34"/>
      <c r="D8" s="37"/>
      <c r="E8" s="4">
        <v>70</v>
      </c>
      <c r="F8" s="4">
        <v>337</v>
      </c>
      <c r="G8" s="4">
        <v>363</v>
      </c>
      <c r="H8" s="4">
        <v>770</v>
      </c>
      <c r="I8" s="19">
        <v>1430</v>
      </c>
      <c r="J8" s="4">
        <v>68</v>
      </c>
      <c r="K8" s="24">
        <v>127</v>
      </c>
      <c r="L8" s="4"/>
    </row>
    <row r="9" spans="1:12" ht="28.5" customHeight="1">
      <c r="A9" s="34"/>
      <c r="B9" s="21"/>
      <c r="C9" s="32" t="s">
        <v>13</v>
      </c>
      <c r="D9" s="35">
        <v>43063</v>
      </c>
      <c r="E9" s="4">
        <v>337</v>
      </c>
      <c r="F9" s="4">
        <v>157</v>
      </c>
      <c r="G9" s="4">
        <v>166</v>
      </c>
      <c r="H9" s="4">
        <v>660</v>
      </c>
      <c r="I9" s="19"/>
      <c r="J9" s="4">
        <v>59</v>
      </c>
      <c r="K9" s="25"/>
      <c r="L9" s="10" t="s">
        <v>21</v>
      </c>
    </row>
    <row r="10" spans="1:12" ht="28.5" customHeight="1">
      <c r="A10" s="4">
        <v>6</v>
      </c>
      <c r="B10" s="6" t="s">
        <v>8</v>
      </c>
      <c r="C10" s="33"/>
      <c r="D10" s="33"/>
      <c r="E10" s="4">
        <v>404</v>
      </c>
      <c r="F10" s="4">
        <v>486</v>
      </c>
      <c r="G10" s="4">
        <v>519</v>
      </c>
      <c r="H10" s="19">
        <v>1409</v>
      </c>
      <c r="I10" s="19"/>
      <c r="J10" s="22">
        <v>125</v>
      </c>
      <c r="K10" s="23"/>
      <c r="L10" s="10" t="s">
        <v>21</v>
      </c>
    </row>
    <row r="11" spans="1:12" ht="28.5" customHeight="1">
      <c r="A11" s="4">
        <v>7</v>
      </c>
      <c r="B11" s="6" t="s">
        <v>9</v>
      </c>
      <c r="C11" s="33"/>
      <c r="D11" s="33"/>
      <c r="E11" s="4">
        <v>598</v>
      </c>
      <c r="F11" s="4">
        <v>633</v>
      </c>
      <c r="G11" s="4">
        <v>711</v>
      </c>
      <c r="H11" s="19">
        <v>1942</v>
      </c>
      <c r="I11" s="19"/>
      <c r="J11" s="22">
        <v>172</v>
      </c>
      <c r="K11" s="23"/>
      <c r="L11" s="10" t="s">
        <v>22</v>
      </c>
    </row>
    <row r="12" spans="1:12" ht="28.5" customHeight="1">
      <c r="A12" s="4">
        <v>8</v>
      </c>
      <c r="B12" s="6" t="s">
        <v>10</v>
      </c>
      <c r="C12" s="34"/>
      <c r="D12" s="34"/>
      <c r="E12" s="4">
        <v>106</v>
      </c>
      <c r="F12" s="4">
        <v>118</v>
      </c>
      <c r="G12" s="4">
        <v>139</v>
      </c>
      <c r="H12" s="19">
        <v>363</v>
      </c>
      <c r="I12" s="19"/>
      <c r="J12" s="22">
        <v>32</v>
      </c>
      <c r="K12" s="23"/>
      <c r="L12" s="4"/>
    </row>
    <row r="13" spans="1:12" ht="28.5" customHeight="1">
      <c r="A13" s="27" t="s">
        <v>23</v>
      </c>
      <c r="B13" s="28"/>
      <c r="C13" s="29"/>
      <c r="D13" s="7"/>
      <c r="E13" s="3">
        <v>3295</v>
      </c>
      <c r="F13" s="3">
        <v>2955</v>
      </c>
      <c r="G13" s="3">
        <v>3503</v>
      </c>
      <c r="H13" s="27">
        <v>9753</v>
      </c>
      <c r="I13" s="29"/>
      <c r="J13" s="27">
        <v>866</v>
      </c>
      <c r="K13" s="29"/>
      <c r="L13" s="4"/>
    </row>
    <row r="14" spans="1:12" s="2" customFormat="1" ht="9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24.75" customHeight="1">
      <c r="B15" s="42" t="s">
        <v>0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1:12" ht="24.75" customHeight="1">
      <c r="B16" s="43" t="s">
        <v>26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2:11" ht="24.75" customHeight="1">
      <c r="B17" s="43" t="s">
        <v>27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2:11" ht="24.75" customHeight="1">
      <c r="B18" s="43" t="s">
        <v>28</v>
      </c>
      <c r="C18" s="43"/>
      <c r="D18" s="43"/>
      <c r="E18" s="43"/>
      <c r="F18" s="43"/>
      <c r="G18" s="43"/>
      <c r="H18" s="43"/>
      <c r="I18" s="43"/>
      <c r="J18" s="43"/>
      <c r="K18" s="43"/>
    </row>
  </sheetData>
  <mergeCells count="38">
    <mergeCell ref="B15:K15"/>
    <mergeCell ref="B16:K16"/>
    <mergeCell ref="B17:K17"/>
    <mergeCell ref="B18:K18"/>
    <mergeCell ref="J13:K13"/>
    <mergeCell ref="A1:L1"/>
    <mergeCell ref="A13:C13"/>
    <mergeCell ref="H13:I13"/>
    <mergeCell ref="D2:D3"/>
    <mergeCell ref="C4:C8"/>
    <mergeCell ref="C9:C12"/>
    <mergeCell ref="D4:D8"/>
    <mergeCell ref="D9:D12"/>
    <mergeCell ref="H12:I12"/>
    <mergeCell ref="L2:L3"/>
    <mergeCell ref="A2:A3"/>
    <mergeCell ref="A8:A9"/>
    <mergeCell ref="J2:K3"/>
    <mergeCell ref="J4:K4"/>
    <mergeCell ref="J5:K5"/>
    <mergeCell ref="J6:K6"/>
    <mergeCell ref="J7:K7"/>
    <mergeCell ref="K8:K9"/>
    <mergeCell ref="J10:K10"/>
    <mergeCell ref="J11:K11"/>
    <mergeCell ref="J12:K12"/>
    <mergeCell ref="H7:I7"/>
    <mergeCell ref="I8:I9"/>
    <mergeCell ref="H10:I10"/>
    <mergeCell ref="H11:I11"/>
    <mergeCell ref="B2:B3"/>
    <mergeCell ref="E2:G2"/>
    <mergeCell ref="C2:C3"/>
    <mergeCell ref="B8:B9"/>
    <mergeCell ref="H2:I3"/>
    <mergeCell ref="H4:I4"/>
    <mergeCell ref="H5:I5"/>
    <mergeCell ref="H6:I6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M12" sqref="M12"/>
    </sheetView>
  </sheetViews>
  <sheetFormatPr defaultColWidth="9" defaultRowHeight="14"/>
  <cols>
    <col min="1" max="1" width="6.5" style="2" customWidth="1"/>
    <col min="2" max="2" width="19.33203125" style="2" customWidth="1"/>
    <col min="3" max="3" width="12.25" style="2" customWidth="1"/>
    <col min="4" max="4" width="13.58203125" style="2" customWidth="1"/>
    <col min="5" max="5" width="12" style="2" customWidth="1"/>
    <col min="6" max="7" width="10.08203125" style="2" customWidth="1"/>
    <col min="8" max="9" width="6" style="2" customWidth="1"/>
    <col min="10" max="10" width="7.08203125" style="2" customWidth="1"/>
    <col min="11" max="11" width="7.75" style="2" customWidth="1"/>
    <col min="12" max="12" width="14.33203125" style="2" customWidth="1"/>
    <col min="13" max="13" width="16" style="2" customWidth="1"/>
    <col min="14" max="16384" width="9" style="2"/>
  </cols>
  <sheetData>
    <row r="1" spans="1:14" ht="46.5" customHeight="1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23.25" customHeight="1">
      <c r="A2" s="20" t="s">
        <v>15</v>
      </c>
      <c r="B2" s="20" t="s">
        <v>2</v>
      </c>
      <c r="C2" s="20" t="s">
        <v>11</v>
      </c>
      <c r="D2" s="30" t="s">
        <v>35</v>
      </c>
      <c r="E2" s="30" t="s">
        <v>20</v>
      </c>
      <c r="F2" s="20"/>
      <c r="G2" s="20"/>
      <c r="H2" s="20" t="s">
        <v>17</v>
      </c>
      <c r="I2" s="20"/>
      <c r="J2" s="38" t="s">
        <v>24</v>
      </c>
      <c r="K2" s="39"/>
      <c r="L2" s="20" t="s">
        <v>14</v>
      </c>
      <c r="M2" s="44" t="s">
        <v>40</v>
      </c>
    </row>
    <row r="3" spans="1:14" ht="23.25" customHeight="1">
      <c r="A3" s="20"/>
      <c r="B3" s="20"/>
      <c r="C3" s="20"/>
      <c r="D3" s="31"/>
      <c r="E3" s="31"/>
      <c r="F3" s="12" t="s">
        <v>19</v>
      </c>
      <c r="G3" s="12" t="s">
        <v>1</v>
      </c>
      <c r="H3" s="20"/>
      <c r="I3" s="20"/>
      <c r="J3" s="40"/>
      <c r="K3" s="41"/>
      <c r="L3" s="20"/>
      <c r="M3" s="44"/>
    </row>
    <row r="4" spans="1:14" ht="28.5" customHeight="1">
      <c r="A4" s="11">
        <v>1</v>
      </c>
      <c r="B4" s="13" t="s">
        <v>3</v>
      </c>
      <c r="C4" s="32" t="s">
        <v>12</v>
      </c>
      <c r="D4" s="32">
        <v>750</v>
      </c>
      <c r="E4" s="35" t="s">
        <v>29</v>
      </c>
      <c r="F4" s="11">
        <v>288</v>
      </c>
      <c r="G4" s="11">
        <v>461</v>
      </c>
      <c r="H4" s="19">
        <v>749</v>
      </c>
      <c r="I4" s="19"/>
      <c r="J4" s="22">
        <v>143</v>
      </c>
      <c r="K4" s="23"/>
      <c r="L4" s="11"/>
      <c r="M4" s="18">
        <v>143</v>
      </c>
      <c r="N4" s="17" t="s">
        <v>41</v>
      </c>
    </row>
    <row r="5" spans="1:14" ht="28.5" customHeight="1">
      <c r="A5" s="11">
        <v>2</v>
      </c>
      <c r="B5" s="13" t="s">
        <v>4</v>
      </c>
      <c r="C5" s="33"/>
      <c r="D5" s="33"/>
      <c r="E5" s="36"/>
      <c r="F5" s="11">
        <v>409</v>
      </c>
      <c r="G5" s="11">
        <v>599</v>
      </c>
      <c r="H5" s="19">
        <v>1008</v>
      </c>
      <c r="I5" s="19"/>
      <c r="J5" s="22">
        <v>193</v>
      </c>
      <c r="K5" s="23"/>
      <c r="L5" s="11" t="s">
        <v>31</v>
      </c>
      <c r="M5" s="18">
        <v>198</v>
      </c>
      <c r="N5" s="17" t="s">
        <v>42</v>
      </c>
    </row>
    <row r="6" spans="1:14" ht="28.5" customHeight="1">
      <c r="A6" s="11">
        <v>3</v>
      </c>
      <c r="B6" s="13" t="s">
        <v>5</v>
      </c>
      <c r="C6" s="33"/>
      <c r="D6" s="33"/>
      <c r="E6" s="36"/>
      <c r="F6" s="11">
        <v>436</v>
      </c>
      <c r="G6" s="11">
        <v>315</v>
      </c>
      <c r="H6" s="19">
        <v>751</v>
      </c>
      <c r="I6" s="19"/>
      <c r="J6" s="22">
        <v>143</v>
      </c>
      <c r="K6" s="23"/>
      <c r="L6" s="11"/>
      <c r="M6" s="18">
        <v>115</v>
      </c>
      <c r="N6" s="17" t="s">
        <v>44</v>
      </c>
    </row>
    <row r="7" spans="1:14" ht="28.5" customHeight="1">
      <c r="A7" s="11">
        <v>4</v>
      </c>
      <c r="B7" s="13" t="s">
        <v>7</v>
      </c>
      <c r="C7" s="33"/>
      <c r="D7" s="33"/>
      <c r="E7" s="36"/>
      <c r="F7" s="11">
        <v>231</v>
      </c>
      <c r="G7" s="11">
        <v>345</v>
      </c>
      <c r="H7" s="19">
        <v>576</v>
      </c>
      <c r="I7" s="19"/>
      <c r="J7" s="22">
        <v>110</v>
      </c>
      <c r="K7" s="23"/>
      <c r="L7" s="11"/>
      <c r="M7" s="18">
        <v>113</v>
      </c>
    </row>
    <row r="8" spans="1:14" ht="28.5" customHeight="1">
      <c r="A8" s="15">
        <v>5</v>
      </c>
      <c r="B8" s="16" t="s">
        <v>6</v>
      </c>
      <c r="C8" s="34"/>
      <c r="D8" s="34"/>
      <c r="E8" s="37"/>
      <c r="F8" s="11">
        <v>430</v>
      </c>
      <c r="G8" s="11">
        <v>422</v>
      </c>
      <c r="H8" s="22">
        <v>852</v>
      </c>
      <c r="I8" s="23"/>
      <c r="J8" s="22">
        <v>162</v>
      </c>
      <c r="K8" s="23"/>
      <c r="L8" s="11" t="s">
        <v>30</v>
      </c>
      <c r="M8" s="18">
        <v>159</v>
      </c>
      <c r="N8" s="17" t="s">
        <v>43</v>
      </c>
    </row>
    <row r="9" spans="1:14" ht="28.5" customHeight="1">
      <c r="A9" s="11">
        <v>6</v>
      </c>
      <c r="B9" s="13" t="s">
        <v>8</v>
      </c>
      <c r="C9" s="32" t="s">
        <v>13</v>
      </c>
      <c r="D9" s="32">
        <v>366</v>
      </c>
      <c r="E9" s="45">
        <v>43426</v>
      </c>
      <c r="F9" s="11">
        <v>505</v>
      </c>
      <c r="G9" s="11">
        <v>517</v>
      </c>
      <c r="H9" s="19">
        <v>1022</v>
      </c>
      <c r="I9" s="19"/>
      <c r="J9" s="48" t="s">
        <v>37</v>
      </c>
      <c r="K9" s="49"/>
      <c r="L9" s="11" t="s">
        <v>30</v>
      </c>
      <c r="M9" s="18">
        <v>155</v>
      </c>
    </row>
    <row r="10" spans="1:14" ht="28.5" customHeight="1">
      <c r="A10" s="11">
        <v>7</v>
      </c>
      <c r="B10" s="13" t="s">
        <v>9</v>
      </c>
      <c r="C10" s="33"/>
      <c r="D10" s="33"/>
      <c r="E10" s="46"/>
      <c r="F10" s="11">
        <v>561</v>
      </c>
      <c r="G10" s="11">
        <v>588</v>
      </c>
      <c r="H10" s="19">
        <v>1149</v>
      </c>
      <c r="I10" s="19"/>
      <c r="J10" s="48" t="s">
        <v>38</v>
      </c>
      <c r="K10" s="49"/>
      <c r="L10" s="11" t="s">
        <v>30</v>
      </c>
      <c r="M10" s="18">
        <v>174</v>
      </c>
    </row>
    <row r="11" spans="1:14" ht="28.5" customHeight="1">
      <c r="A11" s="11">
        <v>8</v>
      </c>
      <c r="B11" s="13" t="s">
        <v>10</v>
      </c>
      <c r="C11" s="34"/>
      <c r="D11" s="34"/>
      <c r="E11" s="47"/>
      <c r="F11" s="11">
        <v>194</v>
      </c>
      <c r="G11" s="11">
        <v>245</v>
      </c>
      <c r="H11" s="19">
        <v>439</v>
      </c>
      <c r="I11" s="19"/>
      <c r="J11" s="48" t="s">
        <v>39</v>
      </c>
      <c r="K11" s="49"/>
      <c r="L11" s="11"/>
      <c r="M11" s="18">
        <v>70</v>
      </c>
    </row>
    <row r="12" spans="1:14" ht="28.5" customHeight="1">
      <c r="A12" s="27" t="s">
        <v>23</v>
      </c>
      <c r="B12" s="28"/>
      <c r="C12" s="29"/>
      <c r="D12" s="14"/>
      <c r="E12" s="14"/>
      <c r="F12" s="3">
        <v>3054</v>
      </c>
      <c r="G12" s="3">
        <v>3492</v>
      </c>
      <c r="H12" s="27">
        <v>6546</v>
      </c>
      <c r="I12" s="29"/>
      <c r="J12" s="27">
        <v>1116</v>
      </c>
      <c r="K12" s="29"/>
      <c r="L12" s="11"/>
      <c r="M12" s="18">
        <f>SUM(M4:M11)</f>
        <v>1127</v>
      </c>
    </row>
    <row r="13" spans="1:14" ht="9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4" ht="24.75" customHeight="1">
      <c r="B14" s="42" t="s">
        <v>0</v>
      </c>
      <c r="C14" s="42"/>
      <c r="D14" s="42"/>
      <c r="E14" s="42"/>
      <c r="F14" s="42"/>
      <c r="G14" s="42"/>
      <c r="H14" s="42"/>
      <c r="I14" s="42"/>
      <c r="J14" s="42"/>
      <c r="K14" s="42"/>
    </row>
    <row r="15" spans="1:14" ht="24.75" customHeight="1">
      <c r="B15" s="43" t="s">
        <v>32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4" ht="24.75" customHeight="1">
      <c r="B16" s="43" t="s">
        <v>36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2:11" ht="24.75" customHeight="1">
      <c r="B17" s="43" t="s">
        <v>34</v>
      </c>
      <c r="C17" s="43"/>
      <c r="D17" s="43"/>
      <c r="E17" s="43"/>
      <c r="F17" s="43"/>
      <c r="G17" s="43"/>
      <c r="H17" s="43"/>
      <c r="I17" s="43"/>
      <c r="J17" s="43"/>
      <c r="K17" s="43"/>
    </row>
  </sheetData>
  <mergeCells count="40">
    <mergeCell ref="A1:L1"/>
    <mergeCell ref="A2:A3"/>
    <mergeCell ref="B2:B3"/>
    <mergeCell ref="C2:C3"/>
    <mergeCell ref="E2:E3"/>
    <mergeCell ref="F2:G2"/>
    <mergeCell ref="H2:I3"/>
    <mergeCell ref="J2:K3"/>
    <mergeCell ref="L2:L3"/>
    <mergeCell ref="D2:D3"/>
    <mergeCell ref="J10:K10"/>
    <mergeCell ref="C4:C8"/>
    <mergeCell ref="E4:E8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D4:D8"/>
    <mergeCell ref="M2:M3"/>
    <mergeCell ref="B15:K15"/>
    <mergeCell ref="B16:K16"/>
    <mergeCell ref="B17:K17"/>
    <mergeCell ref="C9:C11"/>
    <mergeCell ref="E9:E11"/>
    <mergeCell ref="A12:C12"/>
    <mergeCell ref="H12:I12"/>
    <mergeCell ref="J12:K12"/>
    <mergeCell ref="B14:K14"/>
    <mergeCell ref="D9:D11"/>
    <mergeCell ref="H11:I11"/>
    <mergeCell ref="J11:K11"/>
    <mergeCell ref="H9:I9"/>
    <mergeCell ref="J9:K9"/>
    <mergeCell ref="H10:I10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</vt:lpstr>
      <vt:lpstr>2018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xbany</cp:lastModifiedBy>
  <cp:lastPrinted>2018-05-07T06:37:02Z</cp:lastPrinted>
  <dcterms:created xsi:type="dcterms:W3CDTF">2016-11-21T08:14:15Z</dcterms:created>
  <dcterms:modified xsi:type="dcterms:W3CDTF">2018-12-11T15:17:09Z</dcterms:modified>
</cp:coreProperties>
</file>